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ПС\"/>
    </mc:Choice>
  </mc:AlternateContent>
  <bookViews>
    <workbookView xWindow="0" yWindow="0" windowWidth="23040" windowHeight="9288"/>
  </bookViews>
  <sheets>
    <sheet name="Лист1" sheetId="1" r:id="rId1"/>
  </sheets>
  <definedNames>
    <definedName name="_xlnm.Print_Area" localSheetId="0">Лист1!$A$1:$N$42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7" i="1"/>
  <c r="M38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4" i="1"/>
</calcChain>
</file>

<file path=xl/sharedStrings.xml><?xml version="1.0" encoding="utf-8"?>
<sst xmlns="http://schemas.openxmlformats.org/spreadsheetml/2006/main" count="122" uniqueCount="91">
  <si>
    <t>№</t>
  </si>
  <si>
    <t>КЛУБ</t>
  </si>
  <si>
    <t>ТОЧКИ I-ДЕН</t>
  </si>
  <si>
    <t>% I-ДЕН</t>
  </si>
  <si>
    <t>ТОЧКИ II-ДЕН</t>
  </si>
  <si>
    <t>% II-ДЕН</t>
  </si>
  <si>
    <t>ОБЩО % I+II ДЕН</t>
  </si>
  <si>
    <t>ИНДИВИДУАЛНО КЛАСИРАНЕ НА 56-ТО ДЪРЖАВНО ПЪРВЕНСТВО ПО ПОДВОДЕН РИБОЛОВ НА БФПС, 05-08.09.2024 г., гр. НЕСЕБЪР</t>
  </si>
  <si>
    <t>ИМЕНА НА СЪСТЕЗАТЕЛ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</si>
  <si>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</si>
  <si>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</si>
  <si>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</si>
  <si>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</si>
  <si>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</si>
  <si>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</si>
  <si>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</si>
  <si>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</si>
  <si>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</si>
  <si>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</si>
  <si>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</si>
  <si>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</si>
  <si>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</si>
  <si>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</si>
  <si>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</si>
  <si>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</si>
  <si>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</si>
  <si>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</si>
  <si>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</si>
  <si>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</si>
  <si>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</si>
  <si>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</si>
  <si>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</si>
  <si>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</si>
  <si>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</si>
  <si>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</si>
  <si>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</si>
  <si>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</si>
  <si>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</si>
  <si>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</si>
  <si>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</si>
  <si>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</si>
  <si>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</si>
  <si>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</si>
  <si>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</si>
  <si>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Валентин Люцканов</t>
  </si>
  <si>
    <t>Черноморец, Бургас</t>
  </si>
  <si>
    <t>Димитър Катрафилов</t>
  </si>
  <si>
    <t>Месембрия, Несебър</t>
  </si>
  <si>
    <t>Веселин Томов</t>
  </si>
  <si>
    <t>Несебър, Несебър</t>
  </si>
  <si>
    <t>Анастас Бъчваров</t>
  </si>
  <si>
    <t>Марлин, Приморско</t>
  </si>
  <si>
    <t>Пламен Арабаджиев</t>
  </si>
  <si>
    <t>Мирослав Илчев</t>
  </si>
  <si>
    <t>Петър Петров</t>
  </si>
  <si>
    <t>Портус Кариа, Шабла</t>
  </si>
  <si>
    <t>Антон Арабаджиев</t>
  </si>
  <si>
    <t>Димитър Дражев</t>
  </si>
  <si>
    <t>КПСД, Варна</t>
  </si>
  <si>
    <t>Мирослав Димитров</t>
  </si>
  <si>
    <t>Николай Танев</t>
  </si>
  <si>
    <t>Мартин Димитров</t>
  </si>
  <si>
    <t>Св. Никола, София</t>
  </si>
  <si>
    <t>Георги Радев</t>
  </si>
  <si>
    <t>Александър Перухов</t>
  </si>
  <si>
    <t>Димитър Михайлов</t>
  </si>
  <si>
    <t>Иван Доков</t>
  </si>
  <si>
    <t>Иван Кулев</t>
  </si>
  <si>
    <t>Петър Атанасов</t>
  </si>
  <si>
    <t>Злати Димитров</t>
  </si>
  <si>
    <t>Момчил Стойчев</t>
  </si>
  <si>
    <t>Мартин Баръмов</t>
  </si>
  <si>
    <t>Марио Христов</t>
  </si>
  <si>
    <t>Одесос, Варна</t>
  </si>
  <si>
    <t>Юлий Якимов</t>
  </si>
  <si>
    <t>Янаки Янакиев</t>
  </si>
  <si>
    <t>Георги Аврамов</t>
  </si>
  <si>
    <t>Емил Христов</t>
  </si>
  <si>
    <t>Костадин Фердинандов</t>
  </si>
  <si>
    <t>Светослав Манов</t>
  </si>
  <si>
    <t>Истрос, София</t>
  </si>
  <si>
    <t>Момчил Бешков</t>
  </si>
  <si>
    <t>Венцислав Георгиев</t>
  </si>
  <si>
    <t>Дилян Георгиев</t>
  </si>
  <si>
    <t>Димитър Франгов</t>
  </si>
  <si>
    <t>Ивайло Силяновски</t>
  </si>
  <si>
    <t>Матеуш Качмарчик</t>
  </si>
  <si>
    <t>Деян Драков</t>
  </si>
  <si>
    <t>х</t>
  </si>
  <si>
    <t>*</t>
  </si>
  <si>
    <t>"х" - означава, че състезателят не е взел участие в конкретния ден; "-" - означава, че състезателят няма натрупани % точки, защото не е взел участие в конкретния 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</si>
</sst>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л_в_._-;\-* #,##0.00\ _л_в_._-;_-* &quot;-&quot;??\ _л_в_.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right"/>
    </xf>
    <xf numFmtId="2" fontId="0" fillId="0" borderId="0" xfId="0" applyNumberFormat="1"/>
    <xf numFmtId="0" fontId="0" fillId="2" borderId="0" xfId="0" applyFill="1" applyAlignment="1">
      <alignment horizontal="right"/>
    </xf>
    <xf numFmtId="2" fontId="0" fillId="2" borderId="0" xfId="0" applyNumberFormat="1" applyFill="1"/>
    <xf numFmtId="0" fontId="0" fillId="2" borderId="0" xfId="0" applyFill="1"/>
    <xf numFmtId="0" fontId="0" fillId="3" borderId="0" xfId="0" applyFill="1" applyAlignment="1">
      <alignment horizontal="right"/>
    </xf>
    <xf numFmtId="0" fontId="0" fillId="3" borderId="0" xfId="0" applyFill="1"/>
    <xf numFmtId="0" fontId="0" fillId="4" borderId="0" xfId="0" applyFill="1" applyAlignment="1">
      <alignment horizontal="right"/>
    </xf>
    <xf numFmtId="2" fontId="0" fillId="4" borderId="0" xfId="0" applyNumberFormat="1" applyFill="1"/>
    <xf numFmtId="0" fontId="0" fillId="4" borderId="0" xfId="0" applyFill="1"/>
    <xf numFmtId="43" fontId="0" fillId="0" borderId="0" xfId="1" applyFont="1"/>
    <xf numFmtId="43" fontId="0" fillId="2" borderId="0" xfId="1" applyFont="1" applyFill="1"/>
    <xf numFmtId="43" fontId="0" fillId="4" borderId="0" xfId="1" applyFont="1" applyFill="1" applyAlignment="1">
      <alignment horizontal="center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6" borderId="0" xfId="0" applyFill="1" applyAlignment="1">
      <alignment horizontal="right"/>
    </xf>
    <xf numFmtId="2" fontId="0" fillId="6" borderId="0" xfId="0" applyNumberFormat="1" applyFill="1"/>
    <xf numFmtId="0" fontId="0" fillId="7" borderId="0" xfId="0" applyFill="1" applyAlignment="1">
      <alignment horizontal="right"/>
    </xf>
    <xf numFmtId="2" fontId="0" fillId="7" borderId="0" xfId="0" applyNumberFormat="1" applyFill="1"/>
    <xf numFmtId="0" fontId="0" fillId="7" borderId="0" xfId="0" applyFill="1"/>
    <xf numFmtId="0" fontId="0" fillId="8" borderId="0" xfId="0" applyFill="1"/>
    <xf numFmtId="0" fontId="0" fillId="0" borderId="0" xfId="0"/>
    <xf numFmtId="43" fontId="0" fillId="0" borderId="0" xfId="1" applyFont="1" applyFill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2" fontId="0" fillId="4" borderId="0" xfId="0" applyNumberFormat="1" applyFill="1"/>
    <xf numFmtId="0" fontId="0" fillId="0" borderId="0" xfId="0" applyFill="1" applyBorder="1"/>
    <xf numFmtId="0" fontId="0" fillId="4" borderId="0" xfId="0" applyFill="1" applyBorder="1"/>
    <xf numFmtId="0" fontId="0" fillId="0" borderId="0" xfId="0" applyFill="1" applyBorder="1" applyAlignment="1">
      <alignment horizontal="right"/>
    </xf>
    <xf numFmtId="0" fontId="4" fillId="0" borderId="0" xfId="0" applyFont="1" applyFill="1" applyBorder="1"/>
    <xf numFmtId="0" fontId="0" fillId="2" borderId="0" xfId="0" applyFill="1"/>
    <xf numFmtId="2" fontId="0" fillId="2" borderId="0" xfId="0" applyNumberFormat="1" applyFill="1"/>
    <xf numFmtId="0" fontId="0" fillId="2" borderId="0" xfId="0" applyFill="1" applyBorder="1"/>
    <xf numFmtId="0" fontId="0" fillId="3" borderId="0" xfId="0" applyFill="1" applyBorder="1"/>
    <xf numFmtId="0" fontId="0" fillId="3" borderId="0" xfId="0" applyFill="1"/>
    <xf numFmtId="2" fontId="0" fillId="4" borderId="0" xfId="0" applyNumberFormat="1" applyFill="1" applyBorder="1"/>
    <xf numFmtId="0" fontId="0" fillId="2" borderId="0" xfId="0" applyFill="1" applyBorder="1" applyAlignment="1">
      <alignment horizontal="right"/>
    </xf>
    <xf numFmtId="0" fontId="0" fillId="7" borderId="0" xfId="0" applyFill="1"/>
    <xf numFmtId="2" fontId="0" fillId="6" borderId="0" xfId="0" applyNumberFormat="1" applyFill="1"/>
    <xf numFmtId="0" fontId="0" fillId="5" borderId="0" xfId="0" applyFill="1"/>
    <xf numFmtId="49" fontId="0" fillId="4" borderId="0" xfId="0" applyNumberFormat="1" applyFill="1" applyBorder="1" applyAlignment="1">
      <alignment horizontal="right"/>
    </xf>
    <xf numFmtId="0" fontId="4" fillId="4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4" fillId="6" borderId="0" xfId="0" applyFont="1" applyFill="1"/>
    <xf numFmtId="0" fontId="4" fillId="5" borderId="0" xfId="0" applyFont="1" applyFill="1"/>
    <xf numFmtId="0" fontId="4" fillId="7" borderId="0" xfId="0" applyFont="1" applyFill="1" applyBorder="1"/>
    <xf numFmtId="0" fontId="0" fillId="7" borderId="0" xfId="0" applyFill="1" applyBorder="1"/>
    <xf numFmtId="0" fontId="2" fillId="0" borderId="0" xfId="0" applyFont="1" applyAlignment="1">
      <alignment horizontal="center"/>
    </xf>
    <xf numFmtId="0" fontId="0" fillId="6" borderId="0" xfId="0" applyFill="1"/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selection sqref="A1:N1"/>
    </sheetView>
  </sheetViews>
  <sheetFormatPr defaultRowHeight="14.4" x14ac:dyDescent="0.55000000000000004"/>
  <sheetData>
    <row r="1" spans="1:16" x14ac:dyDescent="0.55000000000000004">
      <c r="A1" s="53" t="s">
        <v>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3"/>
      <c r="P1" s="3"/>
    </row>
    <row r="2" spans="1:16" s="1" customFormat="1" x14ac:dyDescent="0.55000000000000004">
      <c r="A2" s="1" t="s">
        <v>0</v>
      </c>
      <c r="B2" s="53" t="s">
        <v>8</v>
      </c>
      <c r="C2" s="53"/>
      <c r="D2" s="53"/>
      <c r="E2" s="53" t="s">
        <v>1</v>
      </c>
      <c r="F2" s="53"/>
      <c r="G2" s="53" t="s">
        <v>2</v>
      </c>
      <c r="H2" s="53"/>
      <c r="I2" s="2" t="s">
        <v>3</v>
      </c>
      <c r="J2" s="53" t="s">
        <v>4</v>
      </c>
      <c r="K2" s="53"/>
      <c r="L2" s="3" t="s">
        <v>5</v>
      </c>
      <c r="M2" s="53" t="s">
        <v>6</v>
      </c>
      <c r="N2" s="53"/>
      <c r="O2" s="2"/>
      <c r="P2" s="2"/>
    </row>
    <row r="3" spans="1:16" x14ac:dyDescent="0.55000000000000004">
      <c r="A3" s="4"/>
      <c r="B3" s="25"/>
      <c r="C3" s="25"/>
      <c r="D3" s="25"/>
      <c r="E3" s="25"/>
      <c r="F3" s="25"/>
      <c r="G3" s="25"/>
      <c r="H3" s="25"/>
      <c r="J3" s="25"/>
      <c r="K3" s="25"/>
      <c r="M3" s="25"/>
      <c r="N3" s="25"/>
    </row>
    <row r="4" spans="1:16" s="24" customFormat="1" x14ac:dyDescent="0.55000000000000004">
      <c r="A4" s="19" t="s">
        <v>9</v>
      </c>
      <c r="B4" s="54" t="s">
        <v>44</v>
      </c>
      <c r="C4" s="54"/>
      <c r="D4" s="54"/>
      <c r="E4" s="49" t="s">
        <v>45</v>
      </c>
      <c r="F4" s="49"/>
      <c r="G4" s="54">
        <v>16085</v>
      </c>
      <c r="H4" s="54"/>
      <c r="I4" s="20">
        <v>100</v>
      </c>
      <c r="J4" s="54">
        <v>20905</v>
      </c>
      <c r="K4" s="54"/>
      <c r="L4" s="20">
        <v>100</v>
      </c>
      <c r="M4" s="43">
        <f>I4+L4</f>
        <v>200</v>
      </c>
      <c r="N4" s="43"/>
    </row>
    <row r="5" spans="1:16" s="24" customFormat="1" x14ac:dyDescent="0.55000000000000004">
      <c r="A5" s="17" t="s">
        <v>10</v>
      </c>
      <c r="B5" s="44" t="s">
        <v>46</v>
      </c>
      <c r="C5" s="44"/>
      <c r="D5" s="44"/>
      <c r="E5" s="50" t="s">
        <v>47</v>
      </c>
      <c r="F5" s="50"/>
      <c r="G5" s="44">
        <v>12025</v>
      </c>
      <c r="H5" s="44"/>
      <c r="I5" s="18">
        <v>74.760000000000005</v>
      </c>
      <c r="J5" s="44">
        <v>15730</v>
      </c>
      <c r="K5" s="44"/>
      <c r="L5" s="18">
        <v>75.25</v>
      </c>
      <c r="M5" s="44">
        <f t="shared" ref="M5:M21" si="0">I5+L5</f>
        <v>150.01</v>
      </c>
      <c r="N5" s="44"/>
    </row>
    <row r="6" spans="1:16" s="24" customFormat="1" x14ac:dyDescent="0.55000000000000004">
      <c r="A6" s="21" t="s">
        <v>11</v>
      </c>
      <c r="B6" s="52" t="s">
        <v>48</v>
      </c>
      <c r="C6" s="52"/>
      <c r="D6" s="52"/>
      <c r="E6" s="51" t="s">
        <v>49</v>
      </c>
      <c r="F6" s="51"/>
      <c r="G6" s="42">
        <v>13045</v>
      </c>
      <c r="H6" s="42"/>
      <c r="I6" s="22">
        <v>81.099999999999994</v>
      </c>
      <c r="J6" s="42">
        <v>14405</v>
      </c>
      <c r="K6" s="42"/>
      <c r="L6" s="23">
        <v>68.91</v>
      </c>
      <c r="M6" s="42">
        <f t="shared" si="0"/>
        <v>150.01</v>
      </c>
      <c r="N6" s="42"/>
    </row>
    <row r="7" spans="1:16" s="24" customFormat="1" x14ac:dyDescent="0.55000000000000004">
      <c r="A7" s="9" t="s">
        <v>12</v>
      </c>
      <c r="B7" s="38" t="s">
        <v>50</v>
      </c>
      <c r="C7" s="38"/>
      <c r="D7" s="38"/>
      <c r="E7" s="47" t="s">
        <v>51</v>
      </c>
      <c r="F7" s="47"/>
      <c r="G7" s="38">
        <v>13680</v>
      </c>
      <c r="H7" s="38"/>
      <c r="I7" s="10">
        <v>85.05</v>
      </c>
      <c r="J7" s="39">
        <v>12095</v>
      </c>
      <c r="K7" s="39"/>
      <c r="L7" s="10">
        <v>57.86</v>
      </c>
      <c r="M7" s="39">
        <f t="shared" si="0"/>
        <v>142.91</v>
      </c>
      <c r="N7" s="39"/>
    </row>
    <row r="8" spans="1:16" s="24" customFormat="1" x14ac:dyDescent="0.55000000000000004">
      <c r="A8" s="9" t="s">
        <v>13</v>
      </c>
      <c r="B8" s="38" t="s">
        <v>52</v>
      </c>
      <c r="C8" s="38"/>
      <c r="D8" s="38"/>
      <c r="E8" s="47" t="s">
        <v>45</v>
      </c>
      <c r="F8" s="47"/>
      <c r="G8" s="38">
        <v>10065</v>
      </c>
      <c r="H8" s="38"/>
      <c r="I8" s="10">
        <v>62.57</v>
      </c>
      <c r="J8" s="38">
        <v>12720</v>
      </c>
      <c r="K8" s="38"/>
      <c r="L8" s="10">
        <v>60.85</v>
      </c>
      <c r="M8" s="39">
        <f t="shared" si="0"/>
        <v>123.42</v>
      </c>
      <c r="N8" s="39"/>
    </row>
    <row r="9" spans="1:16" s="24" customFormat="1" x14ac:dyDescent="0.55000000000000004">
      <c r="A9" s="9" t="s">
        <v>14</v>
      </c>
      <c r="B9" s="38" t="s">
        <v>53</v>
      </c>
      <c r="C9" s="38"/>
      <c r="D9" s="38"/>
      <c r="E9" s="47" t="s">
        <v>49</v>
      </c>
      <c r="F9" s="47"/>
      <c r="G9" s="38">
        <v>6665</v>
      </c>
      <c r="H9" s="38"/>
      <c r="I9" s="10">
        <v>41.44</v>
      </c>
      <c r="J9" s="39">
        <v>16385</v>
      </c>
      <c r="K9" s="39"/>
      <c r="L9" s="10">
        <v>78.38</v>
      </c>
      <c r="M9" s="39">
        <f t="shared" si="0"/>
        <v>119.82</v>
      </c>
      <c r="N9" s="39"/>
    </row>
    <row r="10" spans="1:16" s="24" customFormat="1" x14ac:dyDescent="0.55000000000000004">
      <c r="A10" s="9" t="s">
        <v>15</v>
      </c>
      <c r="B10" s="38" t="s">
        <v>54</v>
      </c>
      <c r="C10" s="38"/>
      <c r="D10" s="38"/>
      <c r="E10" s="47" t="s">
        <v>55</v>
      </c>
      <c r="F10" s="47"/>
      <c r="G10" s="38">
        <v>11695</v>
      </c>
      <c r="H10" s="38"/>
      <c r="I10" s="10">
        <v>72.709999999999994</v>
      </c>
      <c r="J10" s="38">
        <v>7515</v>
      </c>
      <c r="K10" s="38"/>
      <c r="L10" s="10">
        <v>35.950000000000003</v>
      </c>
      <c r="M10" s="39">
        <f t="shared" si="0"/>
        <v>108.66</v>
      </c>
      <c r="N10" s="39"/>
    </row>
    <row r="11" spans="1:16" s="24" customFormat="1" x14ac:dyDescent="0.55000000000000004">
      <c r="A11" s="9" t="s">
        <v>16</v>
      </c>
      <c r="B11" s="38" t="s">
        <v>56</v>
      </c>
      <c r="C11" s="38"/>
      <c r="D11" s="38"/>
      <c r="E11" s="47" t="s">
        <v>45</v>
      </c>
      <c r="F11" s="47"/>
      <c r="G11" s="38">
        <v>7595</v>
      </c>
      <c r="H11" s="38"/>
      <c r="I11" s="10">
        <v>47.22</v>
      </c>
      <c r="J11" s="38">
        <v>9480</v>
      </c>
      <c r="K11" s="38"/>
      <c r="L11" s="10">
        <v>45.35</v>
      </c>
      <c r="M11" s="39">
        <f t="shared" si="0"/>
        <v>92.57</v>
      </c>
      <c r="N11" s="39"/>
    </row>
    <row r="12" spans="1:16" s="24" customFormat="1" x14ac:dyDescent="0.55000000000000004">
      <c r="A12" s="9" t="s">
        <v>17</v>
      </c>
      <c r="B12" s="38" t="s">
        <v>57</v>
      </c>
      <c r="C12" s="38"/>
      <c r="D12" s="38"/>
      <c r="E12" s="47" t="s">
        <v>58</v>
      </c>
      <c r="F12" s="47"/>
      <c r="G12" s="38">
        <v>9580</v>
      </c>
      <c r="H12" s="38"/>
      <c r="I12" s="10">
        <v>59.56</v>
      </c>
      <c r="J12" s="38">
        <v>5855</v>
      </c>
      <c r="K12" s="38"/>
      <c r="L12" s="10">
        <v>28.01</v>
      </c>
      <c r="M12" s="39">
        <f t="shared" si="0"/>
        <v>87.570000000000007</v>
      </c>
      <c r="N12" s="39"/>
    </row>
    <row r="13" spans="1:16" s="24" customFormat="1" x14ac:dyDescent="0.55000000000000004">
      <c r="A13" s="9" t="s">
        <v>18</v>
      </c>
      <c r="B13" s="38" t="s">
        <v>59</v>
      </c>
      <c r="C13" s="38"/>
      <c r="D13" s="38"/>
      <c r="E13" s="47" t="s">
        <v>47</v>
      </c>
      <c r="F13" s="47"/>
      <c r="G13" s="38">
        <v>9885</v>
      </c>
      <c r="H13" s="38"/>
      <c r="I13" s="10">
        <v>61.45</v>
      </c>
      <c r="J13" s="38">
        <v>5315</v>
      </c>
      <c r="K13" s="38"/>
      <c r="L13" s="10">
        <v>25.42</v>
      </c>
      <c r="M13" s="39">
        <f t="shared" si="0"/>
        <v>86.87</v>
      </c>
      <c r="N13" s="39"/>
    </row>
    <row r="14" spans="1:16" s="24" customFormat="1" x14ac:dyDescent="0.55000000000000004">
      <c r="A14" s="6" t="s">
        <v>19</v>
      </c>
      <c r="B14" s="37" t="s">
        <v>60</v>
      </c>
      <c r="C14" s="37"/>
      <c r="D14" s="37"/>
      <c r="E14" s="48" t="s">
        <v>45</v>
      </c>
      <c r="F14" s="48"/>
      <c r="G14" s="37">
        <v>4650</v>
      </c>
      <c r="H14" s="37"/>
      <c r="I14" s="8">
        <v>28.91</v>
      </c>
      <c r="J14" s="37">
        <v>9965</v>
      </c>
      <c r="K14" s="37"/>
      <c r="L14" s="8">
        <v>47.67</v>
      </c>
      <c r="M14" s="35">
        <f t="shared" si="0"/>
        <v>76.58</v>
      </c>
      <c r="N14" s="35"/>
    </row>
    <row r="15" spans="1:16" s="24" customFormat="1" x14ac:dyDescent="0.55000000000000004">
      <c r="A15" s="6" t="s">
        <v>20</v>
      </c>
      <c r="B15" s="37" t="s">
        <v>61</v>
      </c>
      <c r="C15" s="37"/>
      <c r="D15" s="37"/>
      <c r="E15" s="48" t="s">
        <v>62</v>
      </c>
      <c r="F15" s="48"/>
      <c r="G15" s="37">
        <v>6175</v>
      </c>
      <c r="H15" s="37"/>
      <c r="I15" s="8">
        <v>38.39</v>
      </c>
      <c r="J15" s="37">
        <v>7145</v>
      </c>
      <c r="K15" s="37"/>
      <c r="L15" s="8">
        <v>34.18</v>
      </c>
      <c r="M15" s="35">
        <f t="shared" si="0"/>
        <v>72.569999999999993</v>
      </c>
      <c r="N15" s="35"/>
    </row>
    <row r="16" spans="1:16" s="24" customFormat="1" x14ac:dyDescent="0.55000000000000004">
      <c r="A16" s="6" t="s">
        <v>21</v>
      </c>
      <c r="B16" s="37" t="s">
        <v>63</v>
      </c>
      <c r="C16" s="37"/>
      <c r="D16" s="37"/>
      <c r="E16" s="48" t="s">
        <v>58</v>
      </c>
      <c r="F16" s="48"/>
      <c r="G16" s="37">
        <v>4960</v>
      </c>
      <c r="H16" s="37"/>
      <c r="I16" s="8">
        <v>30.84</v>
      </c>
      <c r="J16" s="37">
        <v>8490</v>
      </c>
      <c r="K16" s="37"/>
      <c r="L16" s="8">
        <v>40.61</v>
      </c>
      <c r="M16" s="35">
        <f t="shared" si="0"/>
        <v>71.45</v>
      </c>
      <c r="N16" s="35"/>
    </row>
    <row r="17" spans="1:14" s="24" customFormat="1" x14ac:dyDescent="0.55000000000000004">
      <c r="A17" s="6" t="s">
        <v>22</v>
      </c>
      <c r="B17" s="37" t="s">
        <v>64</v>
      </c>
      <c r="C17" s="37"/>
      <c r="D17" s="37"/>
      <c r="E17" s="48" t="s">
        <v>49</v>
      </c>
      <c r="F17" s="48"/>
      <c r="G17" s="37">
        <v>7420</v>
      </c>
      <c r="H17" s="37"/>
      <c r="I17" s="8">
        <v>46.13</v>
      </c>
      <c r="J17" s="37">
        <v>4955</v>
      </c>
      <c r="K17" s="37"/>
      <c r="L17" s="7">
        <v>23.7</v>
      </c>
      <c r="M17" s="35">
        <f t="shared" si="0"/>
        <v>69.83</v>
      </c>
      <c r="N17" s="35"/>
    </row>
    <row r="18" spans="1:14" s="24" customFormat="1" x14ac:dyDescent="0.55000000000000004">
      <c r="A18" s="6" t="s">
        <v>23</v>
      </c>
      <c r="B18" s="37" t="s">
        <v>65</v>
      </c>
      <c r="C18" s="37"/>
      <c r="D18" s="37"/>
      <c r="E18" s="48" t="s">
        <v>51</v>
      </c>
      <c r="F18" s="48"/>
      <c r="G18" s="37">
        <v>7015</v>
      </c>
      <c r="H18" s="37"/>
      <c r="I18" s="8">
        <v>43.61</v>
      </c>
      <c r="J18" s="37">
        <v>4180</v>
      </c>
      <c r="K18" s="37"/>
      <c r="L18" s="7">
        <v>20</v>
      </c>
      <c r="M18" s="35">
        <f t="shared" si="0"/>
        <v>63.61</v>
      </c>
      <c r="N18" s="35"/>
    </row>
    <row r="19" spans="1:14" s="24" customFormat="1" x14ac:dyDescent="0.55000000000000004">
      <c r="A19" s="6" t="s">
        <v>24</v>
      </c>
      <c r="B19" s="37" t="s">
        <v>66</v>
      </c>
      <c r="C19" s="37"/>
      <c r="D19" s="37"/>
      <c r="E19" s="48" t="s">
        <v>47</v>
      </c>
      <c r="F19" s="48"/>
      <c r="G19" s="37">
        <v>6935</v>
      </c>
      <c r="H19" s="37"/>
      <c r="I19" s="8">
        <v>43.11</v>
      </c>
      <c r="J19" s="37">
        <v>4275</v>
      </c>
      <c r="K19" s="37"/>
      <c r="L19" s="8">
        <v>20.45</v>
      </c>
      <c r="M19" s="35">
        <f t="shared" si="0"/>
        <v>63.56</v>
      </c>
      <c r="N19" s="35"/>
    </row>
    <row r="20" spans="1:14" s="24" customFormat="1" x14ac:dyDescent="0.55000000000000004">
      <c r="A20" s="6" t="s">
        <v>25</v>
      </c>
      <c r="B20" s="37" t="s">
        <v>67</v>
      </c>
      <c r="C20" s="37"/>
      <c r="D20" s="37"/>
      <c r="E20" s="48" t="s">
        <v>47</v>
      </c>
      <c r="F20" s="48"/>
      <c r="G20" s="37">
        <v>6145</v>
      </c>
      <c r="H20" s="37"/>
      <c r="I20" s="7">
        <v>38.200000000000003</v>
      </c>
      <c r="J20" s="37">
        <v>4985</v>
      </c>
      <c r="K20" s="37"/>
      <c r="L20" s="8">
        <v>23.85</v>
      </c>
      <c r="M20" s="35">
        <f t="shared" si="0"/>
        <v>62.050000000000004</v>
      </c>
      <c r="N20" s="35"/>
    </row>
    <row r="21" spans="1:14" s="24" customFormat="1" x14ac:dyDescent="0.55000000000000004">
      <c r="A21" s="6" t="s">
        <v>26</v>
      </c>
      <c r="B21" s="37" t="s">
        <v>68</v>
      </c>
      <c r="C21" s="37"/>
      <c r="D21" s="37"/>
      <c r="E21" s="48" t="s">
        <v>49</v>
      </c>
      <c r="F21" s="48"/>
      <c r="G21" s="37">
        <v>8795</v>
      </c>
      <c r="H21" s="37"/>
      <c r="I21" s="8">
        <v>54.68</v>
      </c>
      <c r="J21" s="41" t="s">
        <v>88</v>
      </c>
      <c r="K21" s="41"/>
      <c r="L21" s="15">
        <v>0</v>
      </c>
      <c r="M21" s="35">
        <f t="shared" si="0"/>
        <v>54.68</v>
      </c>
      <c r="N21" s="35"/>
    </row>
    <row r="22" spans="1:14" s="24" customFormat="1" x14ac:dyDescent="0.55000000000000004">
      <c r="A22" s="6" t="s">
        <v>27</v>
      </c>
      <c r="B22" s="37" t="s">
        <v>69</v>
      </c>
      <c r="C22" s="37"/>
      <c r="D22" s="37"/>
      <c r="E22" s="48" t="s">
        <v>55</v>
      </c>
      <c r="F22" s="48"/>
      <c r="G22" s="37">
        <v>6010</v>
      </c>
      <c r="H22" s="37"/>
      <c r="I22" s="8">
        <v>37.36</v>
      </c>
      <c r="J22" s="37">
        <v>3325</v>
      </c>
      <c r="K22" s="37"/>
      <c r="L22" s="8">
        <v>15.91</v>
      </c>
      <c r="M22" s="35">
        <f t="shared" ref="M22:M38" si="1">I22+L22</f>
        <v>53.269999999999996</v>
      </c>
      <c r="N22" s="35"/>
    </row>
    <row r="23" spans="1:14" s="24" customFormat="1" x14ac:dyDescent="0.55000000000000004">
      <c r="A23" s="6" t="s">
        <v>28</v>
      </c>
      <c r="B23" s="37" t="s">
        <v>70</v>
      </c>
      <c r="C23" s="37"/>
      <c r="D23" s="37"/>
      <c r="E23" s="48" t="s">
        <v>58</v>
      </c>
      <c r="F23" s="48"/>
      <c r="G23" s="37">
        <v>1805</v>
      </c>
      <c r="H23" s="37"/>
      <c r="I23" s="8">
        <v>11.22</v>
      </c>
      <c r="J23" s="37">
        <v>8650</v>
      </c>
      <c r="K23" s="37"/>
      <c r="L23" s="8">
        <v>41.38</v>
      </c>
      <c r="M23" s="36">
        <f t="shared" si="1"/>
        <v>52.6</v>
      </c>
      <c r="N23" s="36"/>
    </row>
    <row r="24" spans="1:14" s="24" customFormat="1" x14ac:dyDescent="0.55000000000000004">
      <c r="A24" s="11" t="s">
        <v>29</v>
      </c>
      <c r="B24" s="32" t="s">
        <v>71</v>
      </c>
      <c r="C24" s="32"/>
      <c r="D24" s="32"/>
      <c r="E24" s="46" t="s">
        <v>49</v>
      </c>
      <c r="F24" s="46"/>
      <c r="G24" s="45" t="s">
        <v>88</v>
      </c>
      <c r="H24" s="45"/>
      <c r="I24" s="16">
        <v>0</v>
      </c>
      <c r="J24" s="32">
        <v>10790</v>
      </c>
      <c r="K24" s="32"/>
      <c r="L24" s="13">
        <v>51.61</v>
      </c>
      <c r="M24" s="29">
        <f t="shared" si="1"/>
        <v>51.61</v>
      </c>
      <c r="N24" s="29"/>
    </row>
    <row r="25" spans="1:14" s="24" customFormat="1" x14ac:dyDescent="0.55000000000000004">
      <c r="A25" s="11" t="s">
        <v>30</v>
      </c>
      <c r="B25" s="32" t="s">
        <v>72</v>
      </c>
      <c r="C25" s="32"/>
      <c r="D25" s="32"/>
      <c r="E25" s="46" t="s">
        <v>73</v>
      </c>
      <c r="F25" s="46"/>
      <c r="G25" s="32">
        <v>3305</v>
      </c>
      <c r="H25" s="32"/>
      <c r="I25" s="13">
        <v>20.55</v>
      </c>
      <c r="J25" s="32">
        <v>5300</v>
      </c>
      <c r="K25" s="32"/>
      <c r="L25" s="13">
        <v>25.35</v>
      </c>
      <c r="M25" s="30">
        <f t="shared" si="1"/>
        <v>45.900000000000006</v>
      </c>
      <c r="N25" s="30"/>
    </row>
    <row r="26" spans="1:14" s="24" customFormat="1" x14ac:dyDescent="0.55000000000000004">
      <c r="A26" s="11" t="s">
        <v>31</v>
      </c>
      <c r="B26" s="32" t="s">
        <v>74</v>
      </c>
      <c r="C26" s="32"/>
      <c r="D26" s="32"/>
      <c r="E26" s="46" t="s">
        <v>62</v>
      </c>
      <c r="F26" s="46"/>
      <c r="G26" s="32">
        <v>1415</v>
      </c>
      <c r="H26" s="32"/>
      <c r="I26" s="12">
        <v>8.8000000000000007</v>
      </c>
      <c r="J26" s="32">
        <v>7415</v>
      </c>
      <c r="K26" s="32"/>
      <c r="L26" s="13">
        <v>35.47</v>
      </c>
      <c r="M26" s="29">
        <f t="shared" si="1"/>
        <v>44.269999999999996</v>
      </c>
      <c r="N26" s="29"/>
    </row>
    <row r="27" spans="1:14" s="24" customFormat="1" x14ac:dyDescent="0.55000000000000004">
      <c r="A27" s="11" t="s">
        <v>32</v>
      </c>
      <c r="B27" s="32" t="s">
        <v>77</v>
      </c>
      <c r="C27" s="32"/>
      <c r="D27" s="32"/>
      <c r="E27" s="46" t="s">
        <v>73</v>
      </c>
      <c r="F27" s="46"/>
      <c r="G27" s="32">
        <v>6000</v>
      </c>
      <c r="H27" s="32"/>
      <c r="I27" s="12">
        <v>37.299999999999997</v>
      </c>
      <c r="J27" s="40">
        <v>0</v>
      </c>
      <c r="K27" s="40"/>
      <c r="L27" s="12">
        <v>0</v>
      </c>
      <c r="M27" s="30">
        <f t="shared" si="1"/>
        <v>37.299999999999997</v>
      </c>
      <c r="N27" s="30"/>
    </row>
    <row r="28" spans="1:14" s="24" customFormat="1" x14ac:dyDescent="0.55000000000000004">
      <c r="A28" s="11" t="s">
        <v>33</v>
      </c>
      <c r="B28" s="32" t="s">
        <v>75</v>
      </c>
      <c r="C28" s="32"/>
      <c r="D28" s="32"/>
      <c r="E28" s="46" t="s">
        <v>55</v>
      </c>
      <c r="F28" s="46"/>
      <c r="G28" s="32">
        <v>2020</v>
      </c>
      <c r="H28" s="32"/>
      <c r="I28" s="13">
        <v>12.56</v>
      </c>
      <c r="J28" s="32">
        <v>5010</v>
      </c>
      <c r="K28" s="32"/>
      <c r="L28" s="13">
        <v>23.97</v>
      </c>
      <c r="M28" s="29">
        <f t="shared" si="1"/>
        <v>36.53</v>
      </c>
      <c r="N28" s="29"/>
    </row>
    <row r="29" spans="1:14" s="24" customFormat="1" x14ac:dyDescent="0.55000000000000004">
      <c r="A29" s="11" t="s">
        <v>34</v>
      </c>
      <c r="B29" s="32" t="s">
        <v>78</v>
      </c>
      <c r="C29" s="32"/>
      <c r="D29" s="32"/>
      <c r="E29" s="46" t="s">
        <v>58</v>
      </c>
      <c r="F29" s="46"/>
      <c r="G29" s="32">
        <v>3565</v>
      </c>
      <c r="H29" s="32"/>
      <c r="I29" s="13">
        <v>22.16</v>
      </c>
      <c r="J29" s="32">
        <v>1805</v>
      </c>
      <c r="K29" s="32"/>
      <c r="L29" s="13">
        <v>8.6300000000000008</v>
      </c>
      <c r="M29" s="29">
        <f t="shared" si="1"/>
        <v>30.79</v>
      </c>
      <c r="N29" s="29"/>
    </row>
    <row r="30" spans="1:14" s="24" customFormat="1" x14ac:dyDescent="0.55000000000000004">
      <c r="A30" s="11" t="s">
        <v>35</v>
      </c>
      <c r="B30" s="32" t="s">
        <v>76</v>
      </c>
      <c r="C30" s="32"/>
      <c r="D30" s="32"/>
      <c r="E30" s="46" t="s">
        <v>51</v>
      </c>
      <c r="F30" s="46"/>
      <c r="G30" s="32">
        <v>2310</v>
      </c>
      <c r="H30" s="32"/>
      <c r="I30" s="13">
        <v>14.36</v>
      </c>
      <c r="J30" s="32">
        <v>1995</v>
      </c>
      <c r="K30" s="32"/>
      <c r="L30" s="13">
        <v>9.5399999999999991</v>
      </c>
      <c r="M30" s="30">
        <f t="shared" si="1"/>
        <v>23.9</v>
      </c>
      <c r="N30" s="30"/>
    </row>
    <row r="31" spans="1:14" s="24" customFormat="1" x14ac:dyDescent="0.55000000000000004">
      <c r="A31" s="11" t="s">
        <v>36</v>
      </c>
      <c r="B31" s="32" t="s">
        <v>87</v>
      </c>
      <c r="C31" s="32"/>
      <c r="D31" s="32"/>
      <c r="E31" s="46" t="s">
        <v>51</v>
      </c>
      <c r="F31" s="46"/>
      <c r="G31" s="32">
        <v>1440</v>
      </c>
      <c r="H31" s="32"/>
      <c r="I31" s="13">
        <v>8.9499999999999993</v>
      </c>
      <c r="J31" s="32">
        <v>2620</v>
      </c>
      <c r="K31" s="32"/>
      <c r="L31" s="13">
        <v>12.53</v>
      </c>
      <c r="M31" s="29">
        <f t="shared" si="1"/>
        <v>21.479999999999997</v>
      </c>
      <c r="N31" s="29"/>
    </row>
    <row r="32" spans="1:14" s="24" customFormat="1" x14ac:dyDescent="0.55000000000000004">
      <c r="A32" s="11" t="s">
        <v>37</v>
      </c>
      <c r="B32" s="32" t="s">
        <v>79</v>
      </c>
      <c r="C32" s="32"/>
      <c r="D32" s="32"/>
      <c r="E32" s="46" t="s">
        <v>80</v>
      </c>
      <c r="F32" s="46"/>
      <c r="G32" s="32">
        <v>0</v>
      </c>
      <c r="H32" s="32"/>
      <c r="I32" s="12">
        <v>0</v>
      </c>
      <c r="J32" s="32">
        <v>2940</v>
      </c>
      <c r="K32" s="32"/>
      <c r="L32" s="13">
        <v>14.06</v>
      </c>
      <c r="M32" s="29">
        <f t="shared" si="1"/>
        <v>14.06</v>
      </c>
      <c r="N32" s="29"/>
    </row>
    <row r="33" spans="1:14" s="24" customFormat="1" x14ac:dyDescent="0.55000000000000004">
      <c r="A33" s="11" t="s">
        <v>38</v>
      </c>
      <c r="B33" s="32" t="s">
        <v>81</v>
      </c>
      <c r="C33" s="32"/>
      <c r="D33" s="32"/>
      <c r="E33" s="46" t="s">
        <v>62</v>
      </c>
      <c r="F33" s="46"/>
      <c r="G33" s="32">
        <v>0</v>
      </c>
      <c r="H33" s="32"/>
      <c r="I33" s="12">
        <v>0</v>
      </c>
      <c r="J33" s="32">
        <v>2735</v>
      </c>
      <c r="K33" s="32"/>
      <c r="L33" s="13">
        <v>13.08</v>
      </c>
      <c r="M33" s="29">
        <f t="shared" si="1"/>
        <v>13.08</v>
      </c>
      <c r="N33" s="29"/>
    </row>
    <row r="34" spans="1:14" x14ac:dyDescent="0.55000000000000004">
      <c r="A34" s="4" t="s">
        <v>39</v>
      </c>
      <c r="B34" s="31" t="s">
        <v>82</v>
      </c>
      <c r="C34" s="31"/>
      <c r="D34" s="31"/>
      <c r="E34" s="34" t="s">
        <v>55</v>
      </c>
      <c r="F34" s="34"/>
      <c r="G34" s="31">
        <v>0</v>
      </c>
      <c r="H34" s="31"/>
      <c r="I34" s="5">
        <v>0</v>
      </c>
      <c r="J34" s="31">
        <v>1135</v>
      </c>
      <c r="K34" s="31"/>
      <c r="L34">
        <v>5.43</v>
      </c>
      <c r="M34" s="25">
        <f t="shared" si="1"/>
        <v>5.43</v>
      </c>
      <c r="N34" s="25"/>
    </row>
    <row r="35" spans="1:14" x14ac:dyDescent="0.55000000000000004">
      <c r="A35" s="4" t="s">
        <v>40</v>
      </c>
      <c r="B35" s="31" t="s">
        <v>83</v>
      </c>
      <c r="C35" s="31"/>
      <c r="D35" s="31"/>
      <c r="E35" s="34" t="s">
        <v>55</v>
      </c>
      <c r="F35" s="34"/>
      <c r="G35" s="33" t="s">
        <v>88</v>
      </c>
      <c r="H35" s="33"/>
      <c r="I35" s="14">
        <v>0</v>
      </c>
      <c r="J35" s="33" t="s">
        <v>88</v>
      </c>
      <c r="K35" s="33"/>
      <c r="L35" s="14">
        <v>0</v>
      </c>
      <c r="M35" s="26">
        <f t="shared" ref="M35" si="2">I35+L35</f>
        <v>0</v>
      </c>
      <c r="N35" s="26"/>
    </row>
    <row r="36" spans="1:14" x14ac:dyDescent="0.55000000000000004">
      <c r="A36" s="4" t="s">
        <v>41</v>
      </c>
      <c r="B36" s="31" t="s">
        <v>84</v>
      </c>
      <c r="C36" s="31"/>
      <c r="D36" s="31"/>
      <c r="E36" s="34" t="s">
        <v>55</v>
      </c>
      <c r="F36" s="34"/>
      <c r="G36" s="33" t="s">
        <v>88</v>
      </c>
      <c r="H36" s="33"/>
      <c r="I36" s="14">
        <v>0</v>
      </c>
      <c r="J36" s="33" t="s">
        <v>88</v>
      </c>
      <c r="K36" s="33"/>
      <c r="L36" s="14">
        <v>0</v>
      </c>
      <c r="M36" s="26">
        <v>0</v>
      </c>
      <c r="N36" s="26"/>
    </row>
    <row r="37" spans="1:14" x14ac:dyDescent="0.55000000000000004">
      <c r="A37" s="4" t="s">
        <v>42</v>
      </c>
      <c r="B37" s="31" t="s">
        <v>85</v>
      </c>
      <c r="C37" s="31"/>
      <c r="D37" s="31"/>
      <c r="E37" s="34" t="s">
        <v>80</v>
      </c>
      <c r="F37" s="34"/>
      <c r="G37" s="31">
        <v>0</v>
      </c>
      <c r="H37" s="31"/>
      <c r="I37">
        <v>0</v>
      </c>
      <c r="J37" s="31">
        <v>0</v>
      </c>
      <c r="K37" s="31"/>
      <c r="L37">
        <v>0</v>
      </c>
      <c r="M37" s="25">
        <f t="shared" si="1"/>
        <v>0</v>
      </c>
      <c r="N37" s="25"/>
    </row>
    <row r="38" spans="1:14" x14ac:dyDescent="0.55000000000000004">
      <c r="A38" s="4" t="s">
        <v>43</v>
      </c>
      <c r="B38" s="31" t="s">
        <v>86</v>
      </c>
      <c r="C38" s="31"/>
      <c r="D38" s="31"/>
      <c r="E38" s="34" t="s">
        <v>62</v>
      </c>
      <c r="F38" s="34"/>
      <c r="G38" s="31">
        <v>0</v>
      </c>
      <c r="H38" s="31"/>
      <c r="I38">
        <v>0</v>
      </c>
      <c r="J38" s="25">
        <v>0</v>
      </c>
      <c r="K38" s="25"/>
      <c r="L38">
        <v>0</v>
      </c>
      <c r="M38" s="25">
        <f t="shared" si="1"/>
        <v>0</v>
      </c>
      <c r="N38" s="25"/>
    </row>
    <row r="40" spans="1:14" x14ac:dyDescent="0.55000000000000004">
      <c r="A40" s="4" t="s">
        <v>89</v>
      </c>
      <c r="B40" s="27" t="s">
        <v>90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</sheetData>
  <mergeCells count="187">
    <mergeCell ref="B2:D2"/>
    <mergeCell ref="E2:F2"/>
    <mergeCell ref="G2:H2"/>
    <mergeCell ref="J2:K2"/>
    <mergeCell ref="M2:N2"/>
    <mergeCell ref="A1:N1"/>
    <mergeCell ref="B3:D3"/>
    <mergeCell ref="B4:D4"/>
    <mergeCell ref="B5:D5"/>
    <mergeCell ref="G3:H3"/>
    <mergeCell ref="G4:H4"/>
    <mergeCell ref="G5:H5"/>
    <mergeCell ref="J3:K3"/>
    <mergeCell ref="J4:K4"/>
    <mergeCell ref="J5:K5"/>
    <mergeCell ref="B6:D6"/>
    <mergeCell ref="B7:D7"/>
    <mergeCell ref="B8:D8"/>
    <mergeCell ref="B9:D9"/>
    <mergeCell ref="B10:D10"/>
    <mergeCell ref="B11:D11"/>
    <mergeCell ref="B20:D20"/>
    <mergeCell ref="B21:D21"/>
    <mergeCell ref="B22:D22"/>
    <mergeCell ref="B23:D23"/>
    <mergeCell ref="B12:D12"/>
    <mergeCell ref="B13:D13"/>
    <mergeCell ref="B14:D14"/>
    <mergeCell ref="B15:D15"/>
    <mergeCell ref="B16:D16"/>
    <mergeCell ref="B17:D17"/>
    <mergeCell ref="B36:D36"/>
    <mergeCell ref="B37:D37"/>
    <mergeCell ref="B38:D38"/>
    <mergeCell ref="E3:F3"/>
    <mergeCell ref="E4:F4"/>
    <mergeCell ref="E5:F5"/>
    <mergeCell ref="E6:F6"/>
    <mergeCell ref="E7:F7"/>
    <mergeCell ref="E8:F8"/>
    <mergeCell ref="E9:F9"/>
    <mergeCell ref="B30:D30"/>
    <mergeCell ref="B31:D31"/>
    <mergeCell ref="B32:D32"/>
    <mergeCell ref="B33:D33"/>
    <mergeCell ref="B34:D34"/>
    <mergeCell ref="B35:D35"/>
    <mergeCell ref="B24:D24"/>
    <mergeCell ref="B25:D25"/>
    <mergeCell ref="B26:D26"/>
    <mergeCell ref="B27:D27"/>
    <mergeCell ref="B28:D28"/>
    <mergeCell ref="B29:D29"/>
    <mergeCell ref="B18:D18"/>
    <mergeCell ref="B19:D19"/>
    <mergeCell ref="E32:F32"/>
    <mergeCell ref="E33:F33"/>
    <mergeCell ref="E22:F22"/>
    <mergeCell ref="E23:F23"/>
    <mergeCell ref="E24:F24"/>
    <mergeCell ref="E25:F25"/>
    <mergeCell ref="E26:F26"/>
    <mergeCell ref="E27:F27"/>
    <mergeCell ref="E16:F16"/>
    <mergeCell ref="E17:F17"/>
    <mergeCell ref="E18:F18"/>
    <mergeCell ref="E19:F19"/>
    <mergeCell ref="E20:F20"/>
    <mergeCell ref="E21:F21"/>
    <mergeCell ref="G6:H6"/>
    <mergeCell ref="G7:H7"/>
    <mergeCell ref="E28:F28"/>
    <mergeCell ref="E29:F29"/>
    <mergeCell ref="E30:F30"/>
    <mergeCell ref="E31:F31"/>
    <mergeCell ref="E10:F10"/>
    <mergeCell ref="E11:F11"/>
    <mergeCell ref="E12:F12"/>
    <mergeCell ref="E13:F13"/>
    <mergeCell ref="E14:F14"/>
    <mergeCell ref="E15:F15"/>
    <mergeCell ref="G14:H14"/>
    <mergeCell ref="G15:H15"/>
    <mergeCell ref="G16:H16"/>
    <mergeCell ref="G17:H17"/>
    <mergeCell ref="G18:H18"/>
    <mergeCell ref="G19:H19"/>
    <mergeCell ref="G8:H8"/>
    <mergeCell ref="G9:H9"/>
    <mergeCell ref="G10:H10"/>
    <mergeCell ref="G11:H11"/>
    <mergeCell ref="G12:H12"/>
    <mergeCell ref="G13:H13"/>
    <mergeCell ref="G26:H26"/>
    <mergeCell ref="G27:H27"/>
    <mergeCell ref="G28:H28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J6:K6"/>
    <mergeCell ref="J7:K7"/>
    <mergeCell ref="J8:K8"/>
    <mergeCell ref="J9:K9"/>
    <mergeCell ref="J10:K10"/>
    <mergeCell ref="J11:K11"/>
    <mergeCell ref="M3:N3"/>
    <mergeCell ref="M4:N4"/>
    <mergeCell ref="M5:N5"/>
    <mergeCell ref="M6:N6"/>
    <mergeCell ref="M7:N7"/>
    <mergeCell ref="M8:N8"/>
    <mergeCell ref="M9:N9"/>
    <mergeCell ref="J12:K12"/>
    <mergeCell ref="J13:K13"/>
    <mergeCell ref="J14:K14"/>
    <mergeCell ref="M10:N10"/>
    <mergeCell ref="M11:N11"/>
    <mergeCell ref="M12:N12"/>
    <mergeCell ref="M13:N13"/>
    <mergeCell ref="M14:N14"/>
    <mergeCell ref="M15:N15"/>
    <mergeCell ref="J36:K36"/>
    <mergeCell ref="J37:K37"/>
    <mergeCell ref="J38:K38"/>
    <mergeCell ref="J32:K32"/>
    <mergeCell ref="J33:K33"/>
    <mergeCell ref="J34:K34"/>
    <mergeCell ref="J35:K35"/>
    <mergeCell ref="J15:K15"/>
    <mergeCell ref="J16:K16"/>
    <mergeCell ref="J17:K17"/>
    <mergeCell ref="J30:K30"/>
    <mergeCell ref="J31:K31"/>
    <mergeCell ref="J24:K24"/>
    <mergeCell ref="J25:K25"/>
    <mergeCell ref="J26:K26"/>
    <mergeCell ref="J27:K27"/>
    <mergeCell ref="J28:K28"/>
    <mergeCell ref="J29:K29"/>
    <mergeCell ref="J18:K18"/>
    <mergeCell ref="J19:K19"/>
    <mergeCell ref="J20:K20"/>
    <mergeCell ref="J21:K21"/>
    <mergeCell ref="J22:K22"/>
    <mergeCell ref="J23:K23"/>
    <mergeCell ref="M22:N22"/>
    <mergeCell ref="M23:N23"/>
    <mergeCell ref="M24:N24"/>
    <mergeCell ref="M25:N25"/>
    <mergeCell ref="M26:N26"/>
    <mergeCell ref="M27:N27"/>
    <mergeCell ref="M16:N16"/>
    <mergeCell ref="M17:N17"/>
    <mergeCell ref="M18:N18"/>
    <mergeCell ref="M19:N19"/>
    <mergeCell ref="M20:N20"/>
    <mergeCell ref="M21:N21"/>
    <mergeCell ref="M34:N34"/>
    <mergeCell ref="M35:N35"/>
    <mergeCell ref="M36:N36"/>
    <mergeCell ref="M37:N37"/>
    <mergeCell ref="M38:N38"/>
    <mergeCell ref="B40:N40"/>
    <mergeCell ref="M28:N28"/>
    <mergeCell ref="M29:N29"/>
    <mergeCell ref="M30:N30"/>
    <mergeCell ref="M31:N31"/>
    <mergeCell ref="M32:N32"/>
    <mergeCell ref="M33:N33"/>
    <mergeCell ref="G38:H38"/>
    <mergeCell ref="G32:H32"/>
    <mergeCell ref="G33:H33"/>
    <mergeCell ref="G34:H34"/>
    <mergeCell ref="G35:H35"/>
    <mergeCell ref="G36:H36"/>
    <mergeCell ref="G37:H37"/>
    <mergeCell ref="E34:F34"/>
    <mergeCell ref="E35:F35"/>
    <mergeCell ref="E36:F36"/>
    <mergeCell ref="E37:F37"/>
    <mergeCell ref="E38:F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2024-09-11T13:35:00Z</cp:lastPrinted>
  <dcterms:created xsi:type="dcterms:W3CDTF">2024-09-11T10:35:07Z</dcterms:created>
  <dcterms:modified xsi:type="dcterms:W3CDTF">2024-09-11T14:18:18Z</dcterms:modified>
</cp:coreProperties>
</file>